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ONCENTRADO CIERRE\INFORMACIÓN CONTABLE\"/>
    </mc:Choice>
  </mc:AlternateContent>
  <xr:revisionPtr revIDLastSave="0" documentId="13_ncr:1_{B3AA6777-AB68-4C58-9E8E-101430A3CB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VHP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VHP!$A$2:$F$38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_xlnm.Print_Area" localSheetId="0">VHP!$A$1:$F$58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" l="1"/>
  <c r="F35" i="6"/>
  <c r="E34" i="6"/>
  <c r="F34" i="6" s="1"/>
  <c r="F32" i="6"/>
  <c r="F31" i="6"/>
  <c r="F30" i="6"/>
  <c r="F29" i="6"/>
  <c r="F28" i="6"/>
  <c r="D27" i="6"/>
  <c r="C27" i="6"/>
  <c r="F25" i="6"/>
  <c r="F24" i="6"/>
  <c r="F23" i="6"/>
  <c r="B22" i="6"/>
  <c r="F22" i="6" s="1"/>
  <c r="F18" i="6"/>
  <c r="F17" i="6"/>
  <c r="E16" i="6"/>
  <c r="E20" i="6" s="1"/>
  <c r="E38" i="6" s="1"/>
  <c r="F14" i="6"/>
  <c r="F13" i="6"/>
  <c r="F12" i="6"/>
  <c r="F11" i="6"/>
  <c r="F10" i="6"/>
  <c r="D9" i="6"/>
  <c r="D20" i="6" s="1"/>
  <c r="C9" i="6"/>
  <c r="C20" i="6" s="1"/>
  <c r="F7" i="6"/>
  <c r="F6" i="6"/>
  <c r="F5" i="6"/>
  <c r="B4" i="6"/>
  <c r="B20" i="6" s="1"/>
  <c r="F16" i="6" l="1"/>
  <c r="D38" i="6"/>
  <c r="F27" i="6"/>
  <c r="C38" i="6"/>
  <c r="F9" i="6"/>
  <c r="B38" i="6"/>
  <c r="F20" i="6"/>
  <c r="F4" i="6"/>
  <c r="F38" i="6" l="1"/>
</calcChain>
</file>

<file path=xl/sharedStrings.xml><?xml version="1.0" encoding="utf-8"?>
<sst xmlns="http://schemas.openxmlformats.org/spreadsheetml/2006/main" count="36" uniqueCount="26">
  <si>
    <t>Aportaciones</t>
  </si>
  <si>
    <t>Resultados del Ejercicio (Ahorro/Desahorro)</t>
  </si>
  <si>
    <t>Concepto</t>
  </si>
  <si>
    <t>Bajo protesta de decir verdad declaramos que los Estados Financieros y sus notas, son razonablemente correctos y son responsabilidad del emisor.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</si>
  <si>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</si>
  <si>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</si>
  <si>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</si>
  <si>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</si>
  <si>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</si>
  <si>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</si>
  <si>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</si>
  <si>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</si>
  <si>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</si>
  <si>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</si>
  <si>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</si>
  <si>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</si>
  <si>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</si>
  <si>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</si>
  <si>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</si>
  <si>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</si>
  <si>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</si>
  <si>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</si>
  <si>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</si>
  <si>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</si>
  <si>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</si>
  <si>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PARQUE ECOLÓGICO METROPOLITANO DE LEÓN, GTO."ELISEO MARTÍNEZ PÉREZ"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</si>
</sst>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_ ;\-0\ 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scheme val="minor"/>
    </font>
    <font>
      <sz val="10"/>
      <color theme="1"/>
      <name val="Times New Roman"/>
      <family val="2"/>
    </font>
    <font>
      <sz val="8"/>
      <color theme="1"/>
      <name val="Calibri"/>
      <scheme val="minor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12" fillId="0" borderId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5" fillId="0" borderId="0"/>
  </cellStyleXfs>
  <cellXfs count="26">
    <xf numFmtId="0" fontId="0" fillId="0" borderId="0" xfId="0"/>
    <xf numFmtId="0" fontId="4" fillId="0" borderId="0" xfId="8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5" fillId="2" borderId="4" xfId="8" applyFont="1" applyFill="1" applyBorder="1" applyAlignment="1">
      <alignment horizontal="center" vertical="center" wrapText="1"/>
    </xf>
    <xf numFmtId="165" fontId="5" fillId="2" borderId="4" xfId="17" applyNumberFormat="1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left" vertical="top" wrapText="1" indent="1"/>
    </xf>
    <xf numFmtId="0" fontId="6" fillId="0" borderId="4" xfId="8" applyFont="1" applyBorder="1" applyAlignment="1">
      <alignment horizontal="left" vertical="top" wrapText="1" indent="2"/>
    </xf>
    <xf numFmtId="0" fontId="6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vertical="top" wrapText="1"/>
    </xf>
    <xf numFmtId="0" fontId="6" fillId="0" borderId="0" xfId="8" applyFont="1" applyAlignment="1">
      <alignment vertical="top" wrapText="1"/>
    </xf>
    <xf numFmtId="0" fontId="6" fillId="0" borderId="0" xfId="8" applyFont="1" applyFill="1" applyAlignment="1" applyProtection="1">
      <alignment vertical="top"/>
      <protection locked="0"/>
    </xf>
    <xf numFmtId="4" fontId="14" fillId="0" borderId="0" xfId="8" applyNumberFormat="1" applyFont="1" applyFill="1" applyAlignment="1" applyProtection="1">
      <alignment vertical="top"/>
      <protection locked="0"/>
    </xf>
    <xf numFmtId="165" fontId="6" fillId="0" borderId="4" xfId="17" applyNumberFormat="1" applyFont="1" applyFill="1" applyBorder="1" applyAlignment="1">
      <alignment horizontal="center" vertical="center" wrapText="1"/>
    </xf>
    <xf numFmtId="4" fontId="5" fillId="0" borderId="4" xfId="8" applyNumberFormat="1" applyFont="1" applyFill="1" applyBorder="1" applyProtection="1">
      <protection locked="0"/>
    </xf>
    <xf numFmtId="4" fontId="6" fillId="0" borderId="4" xfId="17" applyNumberFormat="1" applyFont="1" applyFill="1" applyBorder="1" applyAlignment="1">
      <alignment horizontal="center" vertical="center" wrapText="1"/>
    </xf>
    <xf numFmtId="4" fontId="6" fillId="0" borderId="4" xfId="8" applyNumberFormat="1" applyFont="1" applyFill="1" applyBorder="1" applyProtection="1">
      <protection locked="0"/>
    </xf>
    <xf numFmtId="4" fontId="6" fillId="0" borderId="4" xfId="17" applyNumberFormat="1" applyFont="1" applyFill="1" applyBorder="1" applyAlignment="1">
      <alignment horizontal="right" vertical="center" wrapText="1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5" fillId="0" borderId="4" xfId="8" applyNumberFormat="1" applyFont="1" applyFill="1" applyBorder="1" applyAlignment="1" applyProtection="1">
      <alignment vertical="center"/>
      <protection locked="0"/>
    </xf>
    <xf numFmtId="4" fontId="6" fillId="0" borderId="0" xfId="8" applyNumberFormat="1" applyFont="1" applyFill="1" applyAlignment="1">
      <alignment vertical="top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 xr:uid="{00000000-0005-0000-0000-000000000000}"/>
    <cellStyle name="Millares 18" xfId="3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2 4" xfId="16" xr:uid="{00000000-0005-0000-0000-000005000000}"/>
    <cellStyle name="Millares 2 4 2" xfId="17" xr:uid="{00000000-0005-0000-0000-000006000000}"/>
    <cellStyle name="Millares 3" xfId="5" xr:uid="{00000000-0005-0000-0000-000007000000}"/>
    <cellStyle name="Millares 4" xfId="24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9" xr:uid="{00000000-0005-0000-0000-00000D000000}"/>
    <cellStyle name="Normal 2 3 2" xfId="22" xr:uid="{00000000-0005-0000-0000-00000E000000}"/>
    <cellStyle name="Normal 2 4" xfId="21" xr:uid="{00000000-0005-0000-0000-00000F000000}"/>
    <cellStyle name="Normal 3" xfId="9" xr:uid="{00000000-0005-0000-0000-000010000000}"/>
    <cellStyle name="Normal 3 2" xfId="20" xr:uid="{00000000-0005-0000-0000-000011000000}"/>
    <cellStyle name="Normal 3 3" xfId="33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7" xfId="18" xr:uid="{00000000-0005-0000-0000-000019000000}"/>
    <cellStyle name="Normal 7 2" xfId="28" xr:uid="{00000000-0005-0000-0000-00001A000000}"/>
    <cellStyle name="Normal 70" xfId="29" xr:uid="{00000000-0005-0000-0000-00001B000000}"/>
    <cellStyle name="Normal 75" xfId="32" xr:uid="{00000000-0005-0000-0000-00001C000000}"/>
    <cellStyle name="Normal 8" xfId="23" xr:uid="{00000000-0005-0000-0000-00001D000000}"/>
    <cellStyle name="Normal 8 2" xfId="25" xr:uid="{00000000-0005-0000-0000-00001E000000}"/>
    <cellStyle name="Normal 84" xfId="30" xr:uid="{00000000-0005-0000-0000-00001F000000}"/>
    <cellStyle name="Porcentaje 2" xfId="26" xr:uid="{00000000-0005-0000-0000-000020000000}"/>
    <cellStyle name="Porcentaje 3" xfId="2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691696</xdr:colOff>
      <xdr:row>43</xdr:row>
      <xdr:rowOff>56698</xdr:rowOff>
    </xdr:from>
    <xdr:to>
      <xdr:col>4</xdr:col>
      <xdr:colOff>988559</xdr:colOff>
      <xdr:row>48</xdr:row>
      <xdr:rowOff>157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44C1B7C-3297-43CB-9070-7D7BEE9AA81A}"/>
            </a:ext>
          </a:extLst>
        </xdr:cNvPr>
        <xdr:cNvGrpSpPr/>
      </xdr:nvGrpSpPr>
      <xdr:grpSpPr>
        <a:xfrm>
          <a:off x="691696" y="7848148"/>
          <a:ext cx="6554788" cy="657834"/>
          <a:chOff x="2157412" y="2014538"/>
          <a:chExt cx="6567488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D4ADBD1-5076-40BE-9098-D1B993EC7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15EF5FC-F7A4-49B9-9D5D-3689686AA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tabSelected="1" topLeftCell="A26" zoomScaleNormal="100" workbookViewId="0">
      <selection activeCell="O29" sqref="O29"/>
    </sheetView>
  </sheetViews>
  <sheetFormatPr baseColWidth="10" defaultColWidth="10.83203125" defaultRowHeight="11.25" x14ac:dyDescent="0.2"/>
  <cols>
    <col min="1" max="1" width="52.5" style="3" customWidth="1"/>
    <col min="2" max="5" width="19" style="4" customWidth="1"/>
    <col min="6" max="6" width="16.6640625" style="4" customWidth="1"/>
    <col min="7" max="16384" width="10.83203125" style="2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3" customFormat="1" ht="60.75" customHeight="1" x14ac:dyDescent="0.2">
      <c r="A2" s="5" t="s">
        <v>2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</row>
    <row r="3" spans="1:6" s="3" customFormat="1" ht="11.25" customHeight="1" x14ac:dyDescent="0.2">
      <c r="A3" s="7"/>
      <c r="B3" s="15"/>
      <c r="C3" s="15"/>
      <c r="D3" s="15"/>
      <c r="E3" s="15"/>
      <c r="F3" s="15"/>
    </row>
    <row r="4" spans="1:6" ht="11.25" customHeight="1" x14ac:dyDescent="0.2">
      <c r="A4" s="8" t="s">
        <v>17</v>
      </c>
      <c r="B4" s="16">
        <f>SUM(B5:B7)</f>
        <v>0</v>
      </c>
      <c r="C4" s="17"/>
      <c r="D4" s="17"/>
      <c r="E4" s="17"/>
      <c r="F4" s="16">
        <f>SUM(B4:E4)</f>
        <v>0</v>
      </c>
    </row>
    <row r="5" spans="1:6" ht="11.25" customHeight="1" x14ac:dyDescent="0.2">
      <c r="A5" s="9" t="s">
        <v>0</v>
      </c>
      <c r="B5" s="18">
        <v>0</v>
      </c>
      <c r="C5" s="17"/>
      <c r="D5" s="17"/>
      <c r="E5" s="17"/>
      <c r="F5" s="16">
        <f>SUM(B5:E5)</f>
        <v>0</v>
      </c>
    </row>
    <row r="6" spans="1:6" ht="11.25" customHeight="1" x14ac:dyDescent="0.2">
      <c r="A6" s="9" t="s">
        <v>4</v>
      </c>
      <c r="B6" s="18">
        <v>0</v>
      </c>
      <c r="C6" s="17"/>
      <c r="D6" s="17"/>
      <c r="E6" s="17"/>
      <c r="F6" s="16">
        <f>SUM(B6:E6)</f>
        <v>0</v>
      </c>
    </row>
    <row r="7" spans="1:6" ht="11.25" customHeight="1" x14ac:dyDescent="0.2">
      <c r="A7" s="9" t="s">
        <v>5</v>
      </c>
      <c r="B7" s="18">
        <v>0</v>
      </c>
      <c r="C7" s="17"/>
      <c r="D7" s="17"/>
      <c r="E7" s="17"/>
      <c r="F7" s="16">
        <f>SUM(B7:E7)</f>
        <v>0</v>
      </c>
    </row>
    <row r="8" spans="1:6" ht="11.25" customHeight="1" x14ac:dyDescent="0.2">
      <c r="A8" s="10"/>
      <c r="B8" s="17"/>
      <c r="C8" s="17"/>
      <c r="D8" s="17"/>
      <c r="E8" s="17"/>
      <c r="F8" s="17"/>
    </row>
    <row r="9" spans="1:6" ht="11.25" customHeight="1" x14ac:dyDescent="0.2">
      <c r="A9" s="8" t="s">
        <v>18</v>
      </c>
      <c r="B9" s="17"/>
      <c r="C9" s="16">
        <f>SUM(C10:C14)</f>
        <v>40778280.490000002</v>
      </c>
      <c r="D9" s="16">
        <f>D10</f>
        <v>-7720496.6299999999</v>
      </c>
      <c r="E9" s="17"/>
      <c r="F9" s="16">
        <f t="shared" ref="F9:F14" si="0">SUM(B9:E9)</f>
        <v>33057783.860000003</v>
      </c>
    </row>
    <row r="10" spans="1:6" ht="11.25" customHeight="1" x14ac:dyDescent="0.2">
      <c r="A10" s="9" t="s">
        <v>1</v>
      </c>
      <c r="B10" s="17"/>
      <c r="C10" s="17"/>
      <c r="D10" s="18">
        <v>-7720496.6299999999</v>
      </c>
      <c r="E10" s="17"/>
      <c r="F10" s="16">
        <f t="shared" si="0"/>
        <v>-7720496.6299999999</v>
      </c>
    </row>
    <row r="11" spans="1:6" ht="11.25" customHeight="1" x14ac:dyDescent="0.2">
      <c r="A11" s="9" t="s">
        <v>6</v>
      </c>
      <c r="B11" s="17"/>
      <c r="C11" s="18">
        <v>40778280.490000002</v>
      </c>
      <c r="D11" s="17"/>
      <c r="E11" s="17"/>
      <c r="F11" s="16">
        <f t="shared" si="0"/>
        <v>40778280.490000002</v>
      </c>
    </row>
    <row r="12" spans="1:6" ht="11.25" customHeight="1" x14ac:dyDescent="0.2">
      <c r="A12" s="9" t="s">
        <v>7</v>
      </c>
      <c r="B12" s="17"/>
      <c r="C12" s="18">
        <v>0</v>
      </c>
      <c r="D12" s="17"/>
      <c r="E12" s="17"/>
      <c r="F12" s="16">
        <f t="shared" si="0"/>
        <v>0</v>
      </c>
    </row>
    <row r="13" spans="1:6" ht="11.25" customHeight="1" x14ac:dyDescent="0.2">
      <c r="A13" s="9" t="s">
        <v>8</v>
      </c>
      <c r="B13" s="17"/>
      <c r="C13" s="18">
        <v>0</v>
      </c>
      <c r="D13" s="17"/>
      <c r="E13" s="17"/>
      <c r="F13" s="16">
        <f t="shared" si="0"/>
        <v>0</v>
      </c>
    </row>
    <row r="14" spans="1:6" ht="11.25" customHeight="1" x14ac:dyDescent="0.2">
      <c r="A14" s="9" t="s">
        <v>9</v>
      </c>
      <c r="B14" s="17"/>
      <c r="C14" s="18">
        <v>0</v>
      </c>
      <c r="D14" s="17"/>
      <c r="E14" s="17"/>
      <c r="F14" s="16">
        <f t="shared" si="0"/>
        <v>0</v>
      </c>
    </row>
    <row r="15" spans="1:6" ht="11.25" customHeight="1" x14ac:dyDescent="0.2">
      <c r="A15" s="10"/>
      <c r="B15" s="17"/>
      <c r="C15" s="17"/>
      <c r="D15" s="17"/>
      <c r="E15" s="17"/>
      <c r="F15" s="17"/>
    </row>
    <row r="16" spans="1:6" ht="22.5" x14ac:dyDescent="0.2">
      <c r="A16" s="8" t="s">
        <v>19</v>
      </c>
      <c r="B16" s="17"/>
      <c r="C16" s="17"/>
      <c r="D16" s="17"/>
      <c r="E16" s="16">
        <f>SUM(E17:E18)</f>
        <v>0</v>
      </c>
      <c r="F16" s="16">
        <f>SUM(B16:E16)</f>
        <v>0</v>
      </c>
    </row>
    <row r="17" spans="1:6" ht="11.25" customHeight="1" x14ac:dyDescent="0.2">
      <c r="A17" s="9" t="s">
        <v>10</v>
      </c>
      <c r="B17" s="17"/>
      <c r="C17" s="17"/>
      <c r="D17" s="17"/>
      <c r="E17" s="18">
        <v>0</v>
      </c>
      <c r="F17" s="16">
        <f>SUM(B17:E17)</f>
        <v>0</v>
      </c>
    </row>
    <row r="18" spans="1:6" ht="11.25" customHeight="1" x14ac:dyDescent="0.2">
      <c r="A18" s="9" t="s">
        <v>11</v>
      </c>
      <c r="B18" s="17"/>
      <c r="C18" s="17"/>
      <c r="D18" s="17"/>
      <c r="E18" s="18">
        <v>0</v>
      </c>
      <c r="F18" s="16">
        <f>SUM(B18:E18)</f>
        <v>0</v>
      </c>
    </row>
    <row r="19" spans="1:6" ht="11.25" customHeight="1" x14ac:dyDescent="0.2">
      <c r="A19" s="10"/>
      <c r="B19" s="17"/>
      <c r="C19" s="17"/>
      <c r="D19" s="17"/>
      <c r="E19" s="17"/>
      <c r="F19" s="17"/>
    </row>
    <row r="20" spans="1:6" ht="11.25" customHeight="1" x14ac:dyDescent="0.2">
      <c r="A20" s="8" t="s">
        <v>20</v>
      </c>
      <c r="B20" s="16">
        <f>B4</f>
        <v>0</v>
      </c>
      <c r="C20" s="16">
        <f>C9</f>
        <v>40778280.490000002</v>
      </c>
      <c r="D20" s="16">
        <f>D9</f>
        <v>-7720496.6299999999</v>
      </c>
      <c r="E20" s="16">
        <f>E16</f>
        <v>0</v>
      </c>
      <c r="F20" s="16">
        <f>SUM(B20:E20)</f>
        <v>33057783.860000003</v>
      </c>
    </row>
    <row r="21" spans="1:6" ht="11.25" customHeight="1" x14ac:dyDescent="0.2">
      <c r="A21" s="11"/>
      <c r="B21" s="17"/>
      <c r="C21" s="17"/>
      <c r="D21" s="17"/>
      <c r="E21" s="17"/>
      <c r="F21" s="17"/>
    </row>
    <row r="22" spans="1:6" ht="11.25" customHeight="1" x14ac:dyDescent="0.2">
      <c r="A22" s="8" t="s">
        <v>21</v>
      </c>
      <c r="B22" s="16">
        <f>SUM(B23:B25)</f>
        <v>0</v>
      </c>
      <c r="C22" s="17"/>
      <c r="D22" s="17"/>
      <c r="E22" s="17"/>
      <c r="F22" s="16">
        <f>SUM(B22:E22)</f>
        <v>0</v>
      </c>
    </row>
    <row r="23" spans="1:6" ht="11.25" customHeight="1" x14ac:dyDescent="0.2">
      <c r="A23" s="9" t="s">
        <v>0</v>
      </c>
      <c r="B23" s="18">
        <v>0</v>
      </c>
      <c r="C23" s="17"/>
      <c r="D23" s="17"/>
      <c r="E23" s="17"/>
      <c r="F23" s="16">
        <f>SUM(B23:E23)</f>
        <v>0</v>
      </c>
    </row>
    <row r="24" spans="1:6" ht="11.25" customHeight="1" x14ac:dyDescent="0.2">
      <c r="A24" s="9" t="s">
        <v>4</v>
      </c>
      <c r="B24" s="18">
        <v>0</v>
      </c>
      <c r="C24" s="17"/>
      <c r="D24" s="17"/>
      <c r="E24" s="17"/>
      <c r="F24" s="16">
        <f>SUM(B24:E24)</f>
        <v>0</v>
      </c>
    </row>
    <row r="25" spans="1:6" ht="11.25" customHeight="1" x14ac:dyDescent="0.2">
      <c r="A25" s="9" t="s">
        <v>5</v>
      </c>
      <c r="B25" s="18">
        <v>0</v>
      </c>
      <c r="C25" s="17"/>
      <c r="D25" s="17"/>
      <c r="E25" s="17"/>
      <c r="F25" s="16">
        <f>SUM(B25:E25)</f>
        <v>0</v>
      </c>
    </row>
    <row r="26" spans="1:6" ht="11.25" customHeight="1" x14ac:dyDescent="0.2">
      <c r="A26" s="10"/>
      <c r="B26" s="17"/>
      <c r="C26" s="17"/>
      <c r="D26" s="17"/>
      <c r="E26" s="17"/>
      <c r="F26" s="17"/>
    </row>
    <row r="27" spans="1:6" ht="22.5" x14ac:dyDescent="0.2">
      <c r="A27" s="8" t="s">
        <v>22</v>
      </c>
      <c r="B27" s="17"/>
      <c r="C27" s="16">
        <f>C29</f>
        <v>-7700525.8600000003</v>
      </c>
      <c r="D27" s="16">
        <f>SUM(D28:D32)</f>
        <v>12682394.289999999</v>
      </c>
      <c r="E27" s="17"/>
      <c r="F27" s="16">
        <f t="shared" ref="F27:F32" si="1">SUM(B27:E27)</f>
        <v>4981868.4299999988</v>
      </c>
    </row>
    <row r="28" spans="1:6" ht="11.25" customHeight="1" x14ac:dyDescent="0.2">
      <c r="A28" s="9" t="s">
        <v>1</v>
      </c>
      <c r="B28" s="17"/>
      <c r="C28" s="19">
        <v>0</v>
      </c>
      <c r="D28" s="18">
        <v>4961897.66</v>
      </c>
      <c r="E28" s="17"/>
      <c r="F28" s="16">
        <f t="shared" si="1"/>
        <v>4961897.66</v>
      </c>
    </row>
    <row r="29" spans="1:6" ht="11.25" customHeight="1" x14ac:dyDescent="0.2">
      <c r="A29" s="9" t="s">
        <v>6</v>
      </c>
      <c r="B29" s="17"/>
      <c r="C29" s="18">
        <v>-7700525.8600000003</v>
      </c>
      <c r="D29" s="18">
        <v>7720496.6299999999</v>
      </c>
      <c r="E29" s="17"/>
      <c r="F29" s="16">
        <f t="shared" si="1"/>
        <v>19970.769999999553</v>
      </c>
    </row>
    <row r="30" spans="1:6" ht="11.25" customHeight="1" x14ac:dyDescent="0.2">
      <c r="A30" s="9" t="s">
        <v>7</v>
      </c>
      <c r="B30" s="17"/>
      <c r="C30" s="17"/>
      <c r="D30" s="20">
        <v>0</v>
      </c>
      <c r="E30" s="17"/>
      <c r="F30" s="16">
        <f t="shared" si="1"/>
        <v>0</v>
      </c>
    </row>
    <row r="31" spans="1:6" ht="11.25" customHeight="1" x14ac:dyDescent="0.2">
      <c r="A31" s="9" t="s">
        <v>8</v>
      </c>
      <c r="B31" s="17"/>
      <c r="C31" s="17"/>
      <c r="D31" s="20">
        <v>0</v>
      </c>
      <c r="E31" s="17"/>
      <c r="F31" s="16">
        <f t="shared" si="1"/>
        <v>0</v>
      </c>
    </row>
    <row r="32" spans="1:6" ht="11.25" customHeight="1" x14ac:dyDescent="0.2">
      <c r="A32" s="9" t="s">
        <v>9</v>
      </c>
      <c r="B32" s="17"/>
      <c r="C32" s="17"/>
      <c r="D32" s="20">
        <v>0</v>
      </c>
      <c r="E32" s="17"/>
      <c r="F32" s="16">
        <f t="shared" si="1"/>
        <v>0</v>
      </c>
    </row>
    <row r="33" spans="1:9" ht="11.25" customHeight="1" x14ac:dyDescent="0.2">
      <c r="A33" s="10"/>
      <c r="B33" s="17"/>
      <c r="C33" s="17"/>
      <c r="D33" s="17"/>
      <c r="E33" s="17"/>
      <c r="F33" s="17"/>
    </row>
    <row r="34" spans="1:9" ht="33.75" x14ac:dyDescent="0.2">
      <c r="A34" s="8" t="s">
        <v>23</v>
      </c>
      <c r="B34" s="17"/>
      <c r="C34" s="17"/>
      <c r="D34" s="17"/>
      <c r="E34" s="16">
        <f>SUM(E35:E36)</f>
        <v>0</v>
      </c>
      <c r="F34" s="16">
        <f>SUM(B34:E34)</f>
        <v>0</v>
      </c>
    </row>
    <row r="35" spans="1:9" ht="11.25" customHeight="1" x14ac:dyDescent="0.2">
      <c r="A35" s="9" t="s">
        <v>10</v>
      </c>
      <c r="B35" s="17"/>
      <c r="C35" s="17"/>
      <c r="D35" s="17"/>
      <c r="E35" s="18">
        <v>0</v>
      </c>
      <c r="F35" s="16">
        <f>SUM(B35:E35)</f>
        <v>0</v>
      </c>
    </row>
    <row r="36" spans="1:9" ht="11.25" customHeight="1" x14ac:dyDescent="0.2">
      <c r="A36" s="9" t="s">
        <v>11</v>
      </c>
      <c r="B36" s="17"/>
      <c r="C36" s="17"/>
      <c r="D36" s="17"/>
      <c r="E36" s="18">
        <v>0</v>
      </c>
      <c r="F36" s="16">
        <f>SUM(B36:E36)</f>
        <v>0</v>
      </c>
    </row>
    <row r="37" spans="1:9" ht="11.25" customHeight="1" x14ac:dyDescent="0.2">
      <c r="A37" s="10"/>
      <c r="B37" s="17"/>
      <c r="C37" s="17"/>
      <c r="D37" s="17"/>
      <c r="E37" s="17"/>
      <c r="F37" s="17"/>
    </row>
    <row r="38" spans="1:9" ht="11.25" customHeight="1" x14ac:dyDescent="0.2">
      <c r="A38" s="8" t="s">
        <v>24</v>
      </c>
      <c r="B38" s="21">
        <f>B20+B22</f>
        <v>0</v>
      </c>
      <c r="C38" s="21">
        <f>+C20+C27</f>
        <v>33077754.630000003</v>
      </c>
      <c r="D38" s="21">
        <f>D20+D27</f>
        <v>4961897.6599999992</v>
      </c>
      <c r="E38" s="21">
        <f>+E20+E34</f>
        <v>0</v>
      </c>
      <c r="F38" s="21">
        <f>SUM(B38:E38)</f>
        <v>38039652.289999999</v>
      </c>
    </row>
    <row r="39" spans="1:9" x14ac:dyDescent="0.2">
      <c r="A39" s="12"/>
      <c r="B39" s="22"/>
      <c r="C39" s="22"/>
      <c r="D39" s="22"/>
      <c r="E39" s="22"/>
      <c r="F39" s="22"/>
      <c r="H39" s="13"/>
      <c r="I39" s="13"/>
    </row>
    <row r="40" spans="1:9" ht="12.75" x14ac:dyDescent="0.2">
      <c r="A40" s="1" t="s">
        <v>3</v>
      </c>
      <c r="H40" s="13"/>
      <c r="I40" s="13"/>
    </row>
    <row r="41" spans="1:9" x14ac:dyDescent="0.2">
      <c r="H41" s="13"/>
      <c r="I41" s="13"/>
    </row>
    <row r="42" spans="1:9" x14ac:dyDescent="0.2">
      <c r="H42" s="14"/>
      <c r="I42" s="13"/>
    </row>
    <row r="43" spans="1:9" x14ac:dyDescent="0.2">
      <c r="H43" s="14"/>
      <c r="I43" s="13"/>
    </row>
    <row r="44" spans="1:9" x14ac:dyDescent="0.2">
      <c r="H44" s="13"/>
      <c r="I44" s="13"/>
    </row>
    <row r="45" spans="1:9" x14ac:dyDescent="0.2">
      <c r="A45"/>
      <c r="H45" s="13"/>
      <c r="I45" s="13"/>
    </row>
    <row r="46" spans="1:9" x14ac:dyDescent="0.2">
      <c r="H46" s="13"/>
      <c r="I46" s="13"/>
    </row>
    <row r="47" spans="1:9" x14ac:dyDescent="0.2">
      <c r="H47" s="13"/>
      <c r="I47" s="1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Administración PML</cp:lastModifiedBy>
  <cp:lastPrinted>2025-02-13T18:19:03Z</cp:lastPrinted>
  <dcterms:created xsi:type="dcterms:W3CDTF">2012-12-11T20:29:16Z</dcterms:created>
  <dcterms:modified xsi:type="dcterms:W3CDTF">2025-02-14T15:28:05Z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